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y78760.sharepoint.com/sites/Cloud/Documents partages/CSEY78/7- AMO &amp; TRAVAUX/MAITRISE D'OEUVRE/AMO consultation maîtrise d'oeuvre 2024/"/>
    </mc:Choice>
  </mc:AlternateContent>
  <xr:revisionPtr revIDLastSave="2" documentId="13_ncr:1_{52EBE5D5-C2AC-4D1F-86F9-A25BD1D04D57}" xr6:coauthVersionLast="47" xr6:coauthVersionMax="47" xr10:uidLastSave="{E16A98CB-B26D-4B07-9B8D-452260C9713A}"/>
  <bookViews>
    <workbookView xWindow="-108" yWindow="-108" windowWidth="23256" windowHeight="12456" xr2:uid="{00000000-000D-0000-FFFF-FFFF00000000}"/>
  </bookViews>
  <sheets>
    <sheet name="mission type" sheetId="5" r:id="rId1"/>
  </sheets>
  <definedNames>
    <definedName name="_xlnm.Print_Area" localSheetId="0">'mission type'!$A$1:$E$56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5" l="1"/>
  <c r="E34" i="5" s="1"/>
  <c r="E10" i="5"/>
  <c r="E17" i="5" s="1"/>
  <c r="D39" i="5"/>
  <c r="E33" i="5" l="1"/>
  <c r="E18" i="5"/>
  <c r="E32" i="5"/>
  <c r="E37" i="5"/>
  <c r="E36" i="5"/>
  <c r="E39" i="5"/>
  <c r="E35" i="5"/>
  <c r="E38" i="5"/>
  <c r="E16" i="5"/>
  <c r="E13" i="5"/>
  <c r="E15" i="5"/>
  <c r="E19" i="5"/>
  <c r="E14" i="5"/>
  <c r="E40" i="5" l="1"/>
  <c r="E21" i="5"/>
  <c r="E20" i="5"/>
  <c r="E41" i="5" l="1"/>
  <c r="E42" i="5" s="1"/>
  <c r="E44" i="5"/>
  <c r="E45" i="5" s="1"/>
  <c r="E46" i="5" s="1"/>
  <c r="E22" i="5"/>
  <c r="E23" i="5" s="1"/>
</calcChain>
</file>

<file path=xl/sharedStrings.xml><?xml version="1.0" encoding="utf-8"?>
<sst xmlns="http://schemas.openxmlformats.org/spreadsheetml/2006/main" count="46" uniqueCount="32">
  <si>
    <t>Les pourcentages de chaque élément de mission sont les suivants :</t>
  </si>
  <si>
    <t>TOTAL</t>
  </si>
  <si>
    <t>TOTAL T.T.C.</t>
  </si>
  <si>
    <t>Total global H.T.</t>
  </si>
  <si>
    <t>DET</t>
  </si>
  <si>
    <t>ACT</t>
  </si>
  <si>
    <t xml:space="preserve"> AOR</t>
  </si>
  <si>
    <t>T.V.A. 20 %</t>
  </si>
  <si>
    <t>EXE</t>
  </si>
  <si>
    <t>VISA</t>
  </si>
  <si>
    <t>PRO  DCE</t>
  </si>
  <si>
    <t>Eléments de mission ENFOUISSEMENT DE RESEAUX</t>
  </si>
  <si>
    <t>Eléments de mission VOIRIE</t>
  </si>
  <si>
    <t>TOTAL voirie</t>
  </si>
  <si>
    <t>TOTAL général</t>
  </si>
  <si>
    <t>Forfait de rémunération voirie</t>
  </si>
  <si>
    <t>MISSION TYPE</t>
  </si>
  <si>
    <t>AVP</t>
  </si>
  <si>
    <t>Travaux d'enfouissement de réseaux</t>
  </si>
  <si>
    <t>Montant prévisionnel des travaux d'enfouissement HT</t>
  </si>
  <si>
    <t>Forfait de rémunération enfouissement</t>
  </si>
  <si>
    <t xml:space="preserve">Travaux de voirie associés : aménagement, éclairage public </t>
  </si>
  <si>
    <t>Montant prévisionnel des travaux de voirie HT</t>
  </si>
  <si>
    <t>Total sur honoraires %</t>
  </si>
  <si>
    <t>Taux de rémunération (T1)</t>
  </si>
  <si>
    <t>Taux de rémunération (T2)</t>
  </si>
  <si>
    <t>TOTAL Enfouissement</t>
  </si>
  <si>
    <t>Le :</t>
  </si>
  <si>
    <t xml:space="preserve">Fait à : </t>
  </si>
  <si>
    <t>Signature du candidat :</t>
  </si>
  <si>
    <t>DÉTAIL ESTIMATIF DES ÉLÉMENTS DE MISSION</t>
  </si>
  <si>
    <t xml:space="preserve">MISSION DE MAÎTRISE D'OEUVRE POUR L’ENFOUISSEMENT 
Des réseaux Basse Tension - Des réseaux Courant Faible - Des réseaux d’éclairage public et Aménagement de voirie et l'éclairage public associés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</si>
</sst>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</numFmts>
  <fonts count="19" x14ac:knownFonts="1">
    <font>
      <sz val="10"/>
      <name val="Arial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</font>
    <font>
      <b/>
      <sz val="18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b/>
      <sz val="9"/>
      <color rgb="FF002060"/>
      <name val="Calibri"/>
      <family val="2"/>
      <scheme val="minor"/>
    </font>
    <font>
      <b/>
      <sz val="16"/>
      <name val="Calibri"/>
      <family val="2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/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/>
      <bottom style="thin">
        <color theme="0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0" borderId="1" applyNumberFormat="0" applyFill="0" applyAlignment="0" applyProtection="0"/>
  </cellStyleXfs>
  <cellXfs count="52">
    <xf numFmtId="0" fontId="0" fillId="0" borderId="0" xfId="0"/>
    <xf numFmtId="0" fontId="6" fillId="0" borderId="0" xfId="0" applyFont="1"/>
    <xf numFmtId="0" fontId="5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3" applyAlignment="1">
      <alignment vertical="center"/>
    </xf>
    <xf numFmtId="0" fontId="8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10" fontId="8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10" fontId="11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44" fontId="8" fillId="0" borderId="6" xfId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165" fontId="11" fillId="0" borderId="6" xfId="0" applyNumberFormat="1" applyFont="1" applyBorder="1" applyAlignment="1">
      <alignment vertical="center" wrapText="1"/>
    </xf>
    <xf numFmtId="44" fontId="12" fillId="0" borderId="6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/>
    <xf numFmtId="0" fontId="7" fillId="0" borderId="0" xfId="2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11" fillId="3" borderId="16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10" fontId="8" fillId="0" borderId="17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0" fontId="12" fillId="3" borderId="20" xfId="1" applyNumberFormat="1" applyFont="1" applyFill="1" applyBorder="1" applyAlignment="1">
      <alignment vertical="center"/>
    </xf>
    <xf numFmtId="4" fontId="12" fillId="3" borderId="21" xfId="1" applyNumberFormat="1" applyFont="1" applyFill="1" applyBorder="1" applyAlignment="1">
      <alignment vertical="center"/>
    </xf>
    <xf numFmtId="44" fontId="11" fillId="0" borderId="13" xfId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0" fontId="12" fillId="3" borderId="22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6">
    <cellStyle name="Accent1" xfId="4" builtinId="29"/>
    <cellStyle name="Monétaire" xfId="1" builtinId="4"/>
    <cellStyle name="Normal" xfId="0" builtinId="0"/>
    <cellStyle name="Titre" xfId="2" builtinId="15"/>
    <cellStyle name="Titre 1 2" xfId="5" xr:uid="{00000000-0005-0000-0000-000004000000}"/>
    <cellStyle name="Titre 4" xfId="3" builtinId="19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38101</xdr:rowOff>
    </xdr:from>
    <xdr:to>
      <xdr:col>0</xdr:col>
      <xdr:colOff>1724025</xdr:colOff>
      <xdr:row>1</xdr:row>
      <xdr:rowOff>266700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21A117F3-6740-4564-A822-BD199DBF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1"/>
          <a:ext cx="1647825" cy="70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24</xdr:row>
      <xdr:rowOff>190500</xdr:rowOff>
    </xdr:from>
    <xdr:to>
      <xdr:col>4</xdr:col>
      <xdr:colOff>638175</xdr:colOff>
      <xdr:row>26</xdr:row>
      <xdr:rowOff>85725</xdr:rowOff>
    </xdr:to>
    <xdr:pic>
      <xdr:nvPicPr>
        <xdr:cNvPr id="3" name="Image 6">
          <a:extLst>
            <a:ext uri="{FF2B5EF4-FFF2-40B4-BE49-F238E27FC236}">
              <a16:creationId xmlns:a16="http://schemas.microsoft.com/office/drawing/2014/main" id="{70D4F3E5-D664-4FEB-8880-4F5E8B08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448800"/>
          <a:ext cx="57626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52</xdr:row>
      <xdr:rowOff>333374</xdr:rowOff>
    </xdr:from>
    <xdr:to>
      <xdr:col>4</xdr:col>
      <xdr:colOff>723900</xdr:colOff>
      <xdr:row>56</xdr:row>
      <xdr:rowOff>85724</xdr:rowOff>
    </xdr:to>
    <xdr:pic>
      <xdr:nvPicPr>
        <xdr:cNvPr id="4" name="Image 6">
          <a:extLst>
            <a:ext uri="{FF2B5EF4-FFF2-40B4-BE49-F238E27FC236}">
              <a16:creationId xmlns:a16="http://schemas.microsoft.com/office/drawing/2014/main" id="{146B6816-3628-4BBE-9EA3-EC2C64BF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9754849"/>
          <a:ext cx="576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showGridLines="0" tabSelected="1" zoomScaleNormal="100" zoomScaleSheetLayoutView="100" workbookViewId="0">
      <selection activeCell="G25" sqref="G25"/>
    </sheetView>
  </sheetViews>
  <sheetFormatPr baseColWidth="10" defaultColWidth="11.44140625" defaultRowHeight="13.8" x14ac:dyDescent="0.3"/>
  <cols>
    <col min="1" max="2" width="26" style="1" customWidth="1"/>
    <col min="3" max="3" width="14.6640625" style="1" customWidth="1"/>
    <col min="4" max="4" width="15" style="1" customWidth="1"/>
    <col min="5" max="5" width="17.33203125" style="1" customWidth="1"/>
    <col min="6" max="16384" width="11.44140625" style="1"/>
  </cols>
  <sheetData>
    <row r="1" spans="1:6" s="3" customFormat="1" ht="37.5" customHeight="1" x14ac:dyDescent="0.25">
      <c r="A1" s="44"/>
      <c r="B1" s="44"/>
      <c r="C1" s="44"/>
      <c r="D1" s="44"/>
      <c r="E1" s="44"/>
      <c r="F1" s="2"/>
    </row>
    <row r="2" spans="1:6" s="3" customFormat="1" ht="37.5" customHeight="1" x14ac:dyDescent="0.25">
      <c r="A2" s="22"/>
      <c r="B2" s="22"/>
      <c r="C2" s="22"/>
      <c r="D2" s="22"/>
      <c r="E2" s="22"/>
      <c r="F2" s="2"/>
    </row>
    <row r="3" spans="1:6" s="3" customFormat="1" ht="66.75" customHeight="1" x14ac:dyDescent="0.25">
      <c r="A3" s="49" t="s">
        <v>16</v>
      </c>
      <c r="B3" s="49"/>
      <c r="C3" s="49"/>
      <c r="D3" s="49"/>
      <c r="E3" s="49"/>
      <c r="F3" s="2"/>
    </row>
    <row r="4" spans="1:6" s="3" customFormat="1" ht="21" customHeight="1" x14ac:dyDescent="0.25">
      <c r="A4" s="45" t="s">
        <v>30</v>
      </c>
      <c r="B4" s="45"/>
      <c r="C4" s="45"/>
      <c r="D4" s="45"/>
      <c r="E4" s="45"/>
      <c r="F4" s="2"/>
    </row>
    <row r="5" spans="1:6" s="3" customFormat="1" ht="87.75" customHeight="1" x14ac:dyDescent="0.35">
      <c r="A5" s="50" t="s">
        <v>31</v>
      </c>
      <c r="B5" s="50"/>
      <c r="C5" s="50"/>
      <c r="D5" s="50"/>
      <c r="E5" s="50"/>
      <c r="F5" s="4"/>
    </row>
    <row r="6" spans="1:6" ht="21" customHeight="1" x14ac:dyDescent="0.3">
      <c r="A6" s="23"/>
      <c r="B6" s="23"/>
      <c r="C6" s="23"/>
      <c r="D6" s="23"/>
      <c r="E6" s="23"/>
    </row>
    <row r="7" spans="1:6" s="3" customFormat="1" ht="24.75" customHeight="1" x14ac:dyDescent="0.25">
      <c r="A7" s="48" t="s">
        <v>18</v>
      </c>
      <c r="B7" s="48"/>
      <c r="C7" s="48"/>
      <c r="D7" s="48"/>
      <c r="E7" s="48"/>
    </row>
    <row r="8" spans="1:6" s="3" customFormat="1" ht="25.2" customHeight="1" x14ac:dyDescent="0.25">
      <c r="A8" s="12" t="s">
        <v>19</v>
      </c>
      <c r="B8" s="12"/>
      <c r="E8" s="39">
        <v>130000</v>
      </c>
    </row>
    <row r="9" spans="1:6" s="3" customFormat="1" ht="25.2" customHeight="1" x14ac:dyDescent="0.25">
      <c r="A9" s="12" t="s">
        <v>24</v>
      </c>
      <c r="B9" s="12"/>
      <c r="E9" s="42"/>
    </row>
    <row r="10" spans="1:6" s="3" customFormat="1" ht="25.2" customHeight="1" x14ac:dyDescent="0.25">
      <c r="A10" s="12" t="s">
        <v>20</v>
      </c>
      <c r="B10" s="12"/>
      <c r="E10" s="19">
        <f>+E8*E9</f>
        <v>0</v>
      </c>
    </row>
    <row r="11" spans="1:6" s="3" customFormat="1" ht="25.2" customHeight="1" x14ac:dyDescent="0.25">
      <c r="A11" s="12" t="s">
        <v>0</v>
      </c>
      <c r="B11" s="12"/>
      <c r="E11" s="13"/>
    </row>
    <row r="12" spans="1:6" ht="30.75" customHeight="1" x14ac:dyDescent="0.3">
      <c r="A12" s="46" t="s">
        <v>11</v>
      </c>
      <c r="B12" s="47"/>
      <c r="C12" s="27"/>
      <c r="D12" s="28" t="s">
        <v>23</v>
      </c>
      <c r="E12" s="29" t="s">
        <v>3</v>
      </c>
    </row>
    <row r="13" spans="1:6" ht="30.75" customHeight="1" x14ac:dyDescent="0.3">
      <c r="A13" s="24" t="s">
        <v>17</v>
      </c>
      <c r="B13" s="25"/>
      <c r="C13" s="26"/>
      <c r="D13" s="7"/>
      <c r="E13" s="15">
        <f>D13*$E$10</f>
        <v>0</v>
      </c>
    </row>
    <row r="14" spans="1:6" s="3" customFormat="1" ht="25.2" customHeight="1" x14ac:dyDescent="0.25">
      <c r="A14" s="14" t="s">
        <v>10</v>
      </c>
      <c r="B14" s="10"/>
      <c r="C14" s="6"/>
      <c r="D14" s="7"/>
      <c r="E14" s="15">
        <f t="shared" ref="E14:E19" si="0">D14*$E$10</f>
        <v>0</v>
      </c>
    </row>
    <row r="15" spans="1:6" s="3" customFormat="1" ht="25.2" customHeight="1" x14ac:dyDescent="0.25">
      <c r="A15" s="14" t="s">
        <v>8</v>
      </c>
      <c r="B15" s="10"/>
      <c r="C15" s="6"/>
      <c r="D15" s="7"/>
      <c r="E15" s="15">
        <f t="shared" si="0"/>
        <v>0</v>
      </c>
    </row>
    <row r="16" spans="1:6" s="3" customFormat="1" ht="25.2" customHeight="1" x14ac:dyDescent="0.25">
      <c r="A16" s="14" t="s">
        <v>9</v>
      </c>
      <c r="B16" s="10"/>
      <c r="C16" s="6"/>
      <c r="D16" s="7"/>
      <c r="E16" s="15">
        <f t="shared" si="0"/>
        <v>0</v>
      </c>
    </row>
    <row r="17" spans="1:5" s="3" customFormat="1" ht="25.2" customHeight="1" x14ac:dyDescent="0.25">
      <c r="A17" s="14" t="s">
        <v>5</v>
      </c>
      <c r="B17" s="10"/>
      <c r="C17" s="6"/>
      <c r="D17" s="7"/>
      <c r="E17" s="15">
        <f t="shared" si="0"/>
        <v>0</v>
      </c>
    </row>
    <row r="18" spans="1:5" s="3" customFormat="1" ht="25.2" customHeight="1" x14ac:dyDescent="0.25">
      <c r="A18" s="14" t="s">
        <v>4</v>
      </c>
      <c r="B18" s="10"/>
      <c r="C18" s="6"/>
      <c r="D18" s="7"/>
      <c r="E18" s="15">
        <f t="shared" si="0"/>
        <v>0</v>
      </c>
    </row>
    <row r="19" spans="1:5" s="3" customFormat="1" ht="25.2" customHeight="1" x14ac:dyDescent="0.25">
      <c r="A19" s="14" t="s">
        <v>6</v>
      </c>
      <c r="B19" s="10"/>
      <c r="C19" s="6"/>
      <c r="D19" s="7"/>
      <c r="E19" s="15">
        <f t="shared" si="0"/>
        <v>0</v>
      </c>
    </row>
    <row r="20" spans="1:5" s="3" customFormat="1" ht="25.2" customHeight="1" x14ac:dyDescent="0.25">
      <c r="A20" s="16" t="s">
        <v>1</v>
      </c>
      <c r="B20" s="11"/>
      <c r="C20" s="8"/>
      <c r="D20" s="9"/>
      <c r="E20" s="15">
        <f>SUM(E13:E19)</f>
        <v>0</v>
      </c>
    </row>
    <row r="21" spans="1:5" s="3" customFormat="1" ht="25.2" customHeight="1" x14ac:dyDescent="0.25">
      <c r="D21" s="32" t="s">
        <v>26</v>
      </c>
      <c r="E21" s="31">
        <f>SUM(E13:E19)</f>
        <v>0</v>
      </c>
    </row>
    <row r="22" spans="1:5" s="3" customFormat="1" ht="25.2" customHeight="1" x14ac:dyDescent="0.25">
      <c r="D22" s="5" t="s">
        <v>7</v>
      </c>
      <c r="E22" s="18">
        <f>E21*0.2</f>
        <v>0</v>
      </c>
    </row>
    <row r="23" spans="1:5" s="3" customFormat="1" ht="25.2" customHeight="1" x14ac:dyDescent="0.25">
      <c r="D23" s="30" t="s">
        <v>2</v>
      </c>
      <c r="E23" s="31">
        <f>SUM(E21:E22)</f>
        <v>0</v>
      </c>
    </row>
    <row r="24" spans="1:5" s="3" customFormat="1" ht="25.2" customHeight="1" x14ac:dyDescent="0.25">
      <c r="D24" s="40"/>
      <c r="E24" s="41"/>
    </row>
    <row r="25" spans="1:5" s="3" customFormat="1" ht="72.75" customHeight="1" x14ac:dyDescent="0.25">
      <c r="A25" s="51"/>
      <c r="B25" s="51"/>
      <c r="C25" s="51"/>
      <c r="D25" s="51"/>
      <c r="E25" s="51"/>
    </row>
    <row r="26" spans="1:5" s="3" customFormat="1" ht="25.2" customHeight="1" x14ac:dyDescent="0.25">
      <c r="A26" s="22"/>
      <c r="B26" s="22"/>
      <c r="C26" s="22"/>
      <c r="D26" s="22"/>
      <c r="E26" s="22"/>
    </row>
    <row r="27" spans="1:5" s="3" customFormat="1" ht="53.25" customHeight="1" x14ac:dyDescent="0.25">
      <c r="A27" s="48" t="s">
        <v>21</v>
      </c>
      <c r="B27" s="48"/>
      <c r="C27" s="48"/>
      <c r="D27" s="48"/>
      <c r="E27" s="48"/>
    </row>
    <row r="28" spans="1:5" s="3" customFormat="1" ht="25.2" customHeight="1" x14ac:dyDescent="0.25">
      <c r="A28" s="12" t="s">
        <v>22</v>
      </c>
      <c r="B28" s="12"/>
      <c r="E28" s="39">
        <v>180000</v>
      </c>
    </row>
    <row r="29" spans="1:5" s="3" customFormat="1" ht="25.2" customHeight="1" x14ac:dyDescent="0.25">
      <c r="A29" s="12" t="s">
        <v>25</v>
      </c>
      <c r="B29" s="12"/>
      <c r="E29" s="37"/>
    </row>
    <row r="30" spans="1:5" s="3" customFormat="1" ht="25.2" customHeight="1" x14ac:dyDescent="0.25">
      <c r="A30" s="12" t="s">
        <v>15</v>
      </c>
      <c r="B30" s="12"/>
      <c r="E30" s="38">
        <f>E28*E29</f>
        <v>0</v>
      </c>
    </row>
    <row r="31" spans="1:5" s="3" customFormat="1" ht="28.5" customHeight="1" x14ac:dyDescent="0.25">
      <c r="A31" s="46" t="s">
        <v>12</v>
      </c>
      <c r="B31" s="47"/>
      <c r="C31" s="34"/>
      <c r="D31" s="35" t="s">
        <v>23</v>
      </c>
      <c r="E31" s="36" t="s">
        <v>3</v>
      </c>
    </row>
    <row r="32" spans="1:5" s="3" customFormat="1" ht="25.2" customHeight="1" x14ac:dyDescent="0.25">
      <c r="A32" s="24" t="s">
        <v>17</v>
      </c>
      <c r="B32" s="25"/>
      <c r="C32" s="26"/>
      <c r="D32" s="33"/>
      <c r="E32" s="15">
        <f>D32*$E$30</f>
        <v>0</v>
      </c>
    </row>
    <row r="33" spans="1:5" s="3" customFormat="1" ht="25.2" customHeight="1" x14ac:dyDescent="0.25">
      <c r="A33" s="14" t="s">
        <v>10</v>
      </c>
      <c r="B33" s="10"/>
      <c r="C33" s="6"/>
      <c r="D33" s="7"/>
      <c r="E33" s="15">
        <f t="shared" ref="E33:E39" si="1">D33*$E$30</f>
        <v>0</v>
      </c>
    </row>
    <row r="34" spans="1:5" s="3" customFormat="1" ht="25.2" customHeight="1" x14ac:dyDescent="0.25">
      <c r="A34" s="14" t="s">
        <v>8</v>
      </c>
      <c r="B34" s="10"/>
      <c r="C34" s="6"/>
      <c r="D34" s="7"/>
      <c r="E34" s="15">
        <f t="shared" si="1"/>
        <v>0</v>
      </c>
    </row>
    <row r="35" spans="1:5" s="3" customFormat="1" ht="25.2" customHeight="1" x14ac:dyDescent="0.25">
      <c r="A35" s="14" t="s">
        <v>9</v>
      </c>
      <c r="B35" s="10"/>
      <c r="C35" s="6"/>
      <c r="D35" s="7"/>
      <c r="E35" s="15">
        <f t="shared" si="1"/>
        <v>0</v>
      </c>
    </row>
    <row r="36" spans="1:5" s="3" customFormat="1" ht="25.2" customHeight="1" x14ac:dyDescent="0.25">
      <c r="A36" s="14" t="s">
        <v>5</v>
      </c>
      <c r="B36" s="10"/>
      <c r="C36" s="6"/>
      <c r="D36" s="7"/>
      <c r="E36" s="15">
        <f t="shared" si="1"/>
        <v>0</v>
      </c>
    </row>
    <row r="37" spans="1:5" s="3" customFormat="1" ht="25.2" customHeight="1" x14ac:dyDescent="0.25">
      <c r="A37" s="14" t="s">
        <v>4</v>
      </c>
      <c r="B37" s="10"/>
      <c r="C37" s="6"/>
      <c r="D37" s="7"/>
      <c r="E37" s="15">
        <f t="shared" si="1"/>
        <v>0</v>
      </c>
    </row>
    <row r="38" spans="1:5" s="3" customFormat="1" ht="25.2" customHeight="1" x14ac:dyDescent="0.25">
      <c r="A38" s="14" t="s">
        <v>6</v>
      </c>
      <c r="B38" s="10"/>
      <c r="C38" s="6"/>
      <c r="D38" s="7"/>
      <c r="E38" s="15">
        <f t="shared" si="1"/>
        <v>0</v>
      </c>
    </row>
    <row r="39" spans="1:5" s="3" customFormat="1" ht="25.2" customHeight="1" x14ac:dyDescent="0.25">
      <c r="A39" s="16" t="s">
        <v>1</v>
      </c>
      <c r="B39" s="11"/>
      <c r="C39" s="8"/>
      <c r="D39" s="9">
        <f>SUM(D32:D38)</f>
        <v>0</v>
      </c>
      <c r="E39" s="15">
        <f t="shared" si="1"/>
        <v>0</v>
      </c>
    </row>
    <row r="40" spans="1:5" s="3" customFormat="1" ht="25.2" customHeight="1" x14ac:dyDescent="0.25">
      <c r="D40" s="30" t="s">
        <v>13</v>
      </c>
      <c r="E40" s="31">
        <f>SUM(E32:E38)</f>
        <v>0</v>
      </c>
    </row>
    <row r="41" spans="1:5" s="3" customFormat="1" ht="25.2" customHeight="1" x14ac:dyDescent="0.25">
      <c r="D41" s="5" t="s">
        <v>7</v>
      </c>
      <c r="E41" s="18">
        <f>E40*0.2</f>
        <v>0</v>
      </c>
    </row>
    <row r="42" spans="1:5" s="3" customFormat="1" ht="25.2" customHeight="1" x14ac:dyDescent="0.25">
      <c r="D42" s="30" t="s">
        <v>2</v>
      </c>
      <c r="E42" s="31">
        <f>SUM(E40:E41)</f>
        <v>0</v>
      </c>
    </row>
    <row r="43" spans="1:5" s="3" customFormat="1" ht="25.2" customHeight="1" x14ac:dyDescent="0.25"/>
    <row r="44" spans="1:5" s="3" customFormat="1" ht="25.2" customHeight="1" x14ac:dyDescent="0.25">
      <c r="D44" s="30" t="s">
        <v>14</v>
      </c>
      <c r="E44" s="31">
        <f>+E40+E21</f>
        <v>0</v>
      </c>
    </row>
    <row r="45" spans="1:5" s="3" customFormat="1" ht="25.2" customHeight="1" x14ac:dyDescent="0.25">
      <c r="D45" s="5" t="s">
        <v>7</v>
      </c>
      <c r="E45" s="18">
        <f>E44*0.2</f>
        <v>0</v>
      </c>
    </row>
    <row r="46" spans="1:5" s="3" customFormat="1" ht="25.2" customHeight="1" x14ac:dyDescent="0.25">
      <c r="D46" s="30" t="s">
        <v>2</v>
      </c>
      <c r="E46" s="31">
        <f>SUM(E44:E45)</f>
        <v>0</v>
      </c>
    </row>
    <row r="47" spans="1:5" s="3" customFormat="1" ht="25.2" customHeight="1" x14ac:dyDescent="0.25">
      <c r="D47" s="40"/>
      <c r="E47" s="41"/>
    </row>
    <row r="48" spans="1:5" s="3" customFormat="1" ht="25.2" customHeight="1" x14ac:dyDescent="0.25">
      <c r="A48" s="43" t="s">
        <v>29</v>
      </c>
      <c r="B48" s="43"/>
    </row>
    <row r="49" spans="1:5" s="3" customFormat="1" ht="51.75" customHeight="1" x14ac:dyDescent="0.25">
      <c r="B49" s="20"/>
    </row>
    <row r="50" spans="1:5" s="3" customFormat="1" ht="25.2" customHeight="1" x14ac:dyDescent="0.3">
      <c r="A50" s="17" t="s">
        <v>28</v>
      </c>
      <c r="B50" s="1"/>
    </row>
    <row r="51" spans="1:5" s="3" customFormat="1" ht="25.2" customHeight="1" x14ac:dyDescent="0.3">
      <c r="A51" s="3" t="s">
        <v>27</v>
      </c>
      <c r="B51" s="1"/>
    </row>
    <row r="52" spans="1:5" s="3" customFormat="1" ht="25.2" customHeight="1" x14ac:dyDescent="0.25">
      <c r="B52" s="20"/>
    </row>
    <row r="53" spans="1:5" s="3" customFormat="1" ht="49.5" customHeight="1" x14ac:dyDescent="0.25">
      <c r="B53" s="20"/>
    </row>
    <row r="54" spans="1:5" s="3" customFormat="1" ht="25.2" customHeight="1" x14ac:dyDescent="0.25">
      <c r="B54" s="20"/>
    </row>
    <row r="55" spans="1:5" s="3" customFormat="1" ht="25.2" customHeight="1" x14ac:dyDescent="0.25">
      <c r="B55" s="20"/>
    </row>
    <row r="56" spans="1:5" x14ac:dyDescent="0.3">
      <c r="E56" s="3"/>
    </row>
    <row r="57" spans="1:5" customFormat="1" ht="13.2" x14ac:dyDescent="0.25">
      <c r="A57" s="21"/>
    </row>
    <row r="58" spans="1:5" customFormat="1" ht="13.2" x14ac:dyDescent="0.25"/>
    <row r="59" spans="1:5" customFormat="1" ht="13.2" x14ac:dyDescent="0.25"/>
    <row r="60" spans="1:5" customFormat="1" ht="13.2" x14ac:dyDescent="0.25"/>
    <row r="61" spans="1:5" customFormat="1" ht="13.2" x14ac:dyDescent="0.25"/>
    <row r="62" spans="1:5" x14ac:dyDescent="0.3">
      <c r="A62"/>
      <c r="B62"/>
      <c r="C62"/>
      <c r="D62"/>
      <c r="E62"/>
    </row>
  </sheetData>
  <mergeCells count="10">
    <mergeCell ref="A48:B48"/>
    <mergeCell ref="A1:E1"/>
    <mergeCell ref="A4:E4"/>
    <mergeCell ref="A12:B12"/>
    <mergeCell ref="A31:B31"/>
    <mergeCell ref="A7:E7"/>
    <mergeCell ref="A3:E3"/>
    <mergeCell ref="A5:E5"/>
    <mergeCell ref="A25:E25"/>
    <mergeCell ref="A27:E27"/>
  </mergeCells>
  <printOptions horizontalCentered="1"/>
  <pageMargins left="0.39370078740157483" right="0.39370078740157483" top="0.39370078740157483" bottom="0" header="0" footer="0.59055118110236227"/>
  <pageSetup paperSize="9" scale="9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45BF1CC4EB045B595E063E8F514AA" ma:contentTypeVersion="19" ma:contentTypeDescription="Crée un document." ma:contentTypeScope="" ma:versionID="eac14238305b8d25b63af900f7f9e7c6">
  <xsd:schema xmlns:xsd="http://www.w3.org/2001/XMLSchema" xmlns:xs="http://www.w3.org/2001/XMLSchema" xmlns:p="http://schemas.microsoft.com/office/2006/metadata/properties" xmlns:ns2="cfac8895-1c66-4676-b063-ee694dcfb0a7" xmlns:ns3="94c20b23-265f-4944-9b00-18690e0dca7b" targetNamespace="http://schemas.microsoft.com/office/2006/metadata/properties" ma:root="true" ma:fieldsID="e208178a25edcb23a09abbbb39accd28" ns2:_="" ns3:_="">
    <xsd:import namespace="cfac8895-1c66-4676-b063-ee694dcfb0a7"/>
    <xsd:import namespace="94c20b23-265f-4944-9b00-18690e0dc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c8895-1c66-4676-b063-ee694dcfb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État de validation" ma:internalName="_x00c9_tat_x0020_de_x0020_validatio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659baf64-cecd-48ce-b69b-baa8685cae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20b23-265f-4944-9b00-18690e0dc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4c339ee-a26b-49fb-950a-8fb7a2020800}" ma:internalName="TaxCatchAll" ma:showField="CatchAllData" ma:web="94c20b23-265f-4944-9b00-18690e0dca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fac8895-1c66-4676-b063-ee694dcfb0a7" xsi:nil="true"/>
    <lcf76f155ced4ddcb4097134ff3c332f xmlns="cfac8895-1c66-4676-b063-ee694dcfb0a7">
      <Terms xmlns="http://schemas.microsoft.com/office/infopath/2007/PartnerControls"/>
    </lcf76f155ced4ddcb4097134ff3c332f>
    <TaxCatchAll xmlns="94c20b23-265f-4944-9b00-18690e0dca7b" xsi:nil="true"/>
  </documentManagement>
</p:properties>
</file>

<file path=customXml/itemProps1.xml><?xml version="1.0" encoding="utf-8"?>
<ds:datastoreItem xmlns:ds="http://schemas.openxmlformats.org/officeDocument/2006/customXml" ds:itemID="{69EB7CFE-82E4-48AA-ACBB-3E216F963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ac8895-1c66-4676-b063-ee694dcfb0a7"/>
    <ds:schemaRef ds:uri="94c20b23-265f-4944-9b00-18690e0dc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1998E7-3148-4EA7-A5A8-A17AED368C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8766EC-B76E-40AF-91F1-9A2A6DE97C5E}">
  <ds:schemaRefs>
    <ds:schemaRef ds:uri="http://schemas.microsoft.com/office/2006/metadata/properties"/>
    <ds:schemaRef ds:uri="http://schemas.microsoft.com/office/infopath/2007/PartnerControls"/>
    <ds:schemaRef ds:uri="cfac8895-1c66-4676-b063-ee694dcfb0a7"/>
    <ds:schemaRef ds:uri="94c20b23-265f-4944-9b00-18690e0dca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mission type</vt:lpstr>
      <vt:lpstr>'mission type'!Zone_d_impression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Vincianne AUTHELET</cp:lastModifiedBy>
  <cp:lastPrinted>2024-04-05T12:55:31Z</cp:lastPrinted>
  <dcterms:created xsi:type="dcterms:W3CDTF">2008-05-01T10:24:25Z</dcterms:created>
  <dcterms:modified xsi:type="dcterms:W3CDTF">2024-04-05T12:55:37Z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0x01010039245BF1CC4EB045B595E063E8F514AA</vt:lpwstr>
  </property>
</Properties>
</file>